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9705" yWindow="-15" windowWidth="9510" windowHeight="1164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Q68" i="1" s="1"/>
  <c r="P67" i="1"/>
  <c r="O67" i="1"/>
  <c r="P66" i="1"/>
  <c r="O66" i="1"/>
  <c r="Q66" i="1" s="1"/>
  <c r="P65" i="1"/>
  <c r="Q65" i="1" s="1"/>
  <c r="O65" i="1"/>
  <c r="P64" i="1"/>
  <c r="O64" i="1"/>
  <c r="P63" i="1"/>
  <c r="O63" i="1"/>
  <c r="P62" i="1"/>
  <c r="O62" i="1"/>
  <c r="O61" i="1"/>
  <c r="P61" i="1"/>
  <c r="P60" i="1"/>
  <c r="O60" i="1"/>
  <c r="O55" i="1"/>
  <c r="P55" i="1"/>
  <c r="P54" i="1"/>
  <c r="O54" i="1"/>
  <c r="P53" i="1"/>
  <c r="O53" i="1"/>
  <c r="P52" i="1"/>
  <c r="O52" i="1"/>
  <c r="P46" i="1"/>
  <c r="O46" i="1"/>
  <c r="P45" i="1"/>
  <c r="O45" i="1"/>
  <c r="P44" i="1"/>
  <c r="O44" i="1"/>
  <c r="P43" i="1"/>
  <c r="O43" i="1"/>
  <c r="P42" i="1"/>
  <c r="O42" i="1"/>
  <c r="P37" i="1"/>
  <c r="O37" i="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P50" i="1"/>
  <c r="O50" i="1"/>
  <c r="Z28" i="1"/>
  <c r="Y28" i="1"/>
  <c r="AB19" i="1"/>
  <c r="AA19" i="1"/>
  <c r="Z19" i="1"/>
  <c r="Y19" i="1"/>
  <c r="P32" i="1"/>
  <c r="O32" i="1"/>
  <c r="P41" i="1"/>
  <c r="O41" i="1"/>
  <c r="Q67" i="1" l="1"/>
  <c r="Q64" i="1"/>
  <c r="Q63" i="1"/>
  <c r="Q62" i="1"/>
  <c r="Q61" i="1"/>
  <c r="Q60" i="1"/>
  <c r="Q59" i="1"/>
  <c r="Q55" i="1"/>
  <c r="Q54" i="1"/>
  <c r="Q53" i="1"/>
  <c r="Q52" i="1"/>
  <c r="Q51" i="1"/>
  <c r="Q50" i="1"/>
  <c r="Q46" i="1"/>
  <c r="Q45" i="1"/>
  <c r="Q44" i="1"/>
  <c r="Q43" i="1"/>
  <c r="Q42" i="1"/>
  <c r="Q41" i="1"/>
  <c r="Q37" i="1"/>
  <c r="Q36" i="1"/>
  <c r="Q35" i="1"/>
  <c r="Q34" i="1"/>
  <c r="Q33" i="1"/>
  <c r="Q32"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<sst xmlns="http://schemas.openxmlformats.org/spreadsheetml/2006/main" count="394" uniqueCount="232">
  <si>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</si>
  <si>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</si>
  <si>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</si>
  <si>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</si>
  <si>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</si>
  <si>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</si>
  <si>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</si>
  <si>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</si>
  <si>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</si>
  <si>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</si>
  <si>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</si>
  <si>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</si>
  <si>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</si>
  <si>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</si>
  <si>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</si>
  <si>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</si>
  <si>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</si>
  <si>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</si>
  <si>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</si>
  <si>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</si>
  <si>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</si>
  <si>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</si>
  <si>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</si>
  <si>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</si>
  <si>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</si>
  <si>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</si>
  <si>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</si>
  <si>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</si>
  <si>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</si>
  <si>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</si>
  <si>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</si>
  <si>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</si>
  <si>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</si>
  <si>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</si>
  <si>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</si>
  <si>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</si>
  <si>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</si>
  <si>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</si>
  <si>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</si>
  <si>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</si>
  <si>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</si>
  <si>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</si>
  <si>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</si>
  <si>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</si>
  <si>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</si>
  <si>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</si>
  <si>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</si>
  <si>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</si>
  <si>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</si>
  <si>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</si>
  <si>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</si>
  <si>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</si>
  <si>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</si>
  <si>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</si>
  <si>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</si>
  <si>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</si>
  <si>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</si>
  <si>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</si>
  <si>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</si>
  <si>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</si>
  <si>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</si>
  <si>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</si>
  <si>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</si>
  <si>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</si>
  <si>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</si>
  <si>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</si>
  <si>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</si>
  <si>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</si>
  <si>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</si>
  <si>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</si>
  <si>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</si>
  <si>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</si>
  <si>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</si>
  <si>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</si>
  <si>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</si>
  <si>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</si>
  <si>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</si>
  <si>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</si>
  <si>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</si>
  <si>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</si>
  <si>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</si>
  <si>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</si>
  <si>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</si>
  <si>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</si>
  <si>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</si>
  <si>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</si>
  <si>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</si>
  <si>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</si>
  <si>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</si>
  <si>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</si>
  <si>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</si>
  <si>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</si>
  <si>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</si>
  <si>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</si>
  <si>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</si>
  <si>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</si>
  <si>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</si>
  <si>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</si>
  <si>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</si>
  <si>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</si>
  <si>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</si>
  <si>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</si>
  <si>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</si>
  <si>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</si>
  <si>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</si>
  <si>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</si>
  <si>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</si>
  <si>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</si>
  <si>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</si>
  <si>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</si>
  <si>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</si>
  <si>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</si>
  <si>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</si>
  <si>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</si>
  <si>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</si>
  <si>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</si>
  <si>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</si>
  <si>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</si>
  <si>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</si>
  <si>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</si>
  <si>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</si>
  <si>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</si>
  <si>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</si>
  <si>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</si>
  <si>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</si>
  <si>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</si>
  <si>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</si>
  <si>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</si>
  <si>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</si>
  <si>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</si>
  <si>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</si>
  <si>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</si>
  <si>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</si>
  <si>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</si>
  <si>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</si>
  <si>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</si>
  <si>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</si>
  <si>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</si>
  <si>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</si>
  <si>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</si>
  <si>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</si>
  <si>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</si>
  <si>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</si>
  <si>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</si>
  <si>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</si>
  <si>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</si>
  <si>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</si>
  <si>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</si>
  <si>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</si>
  <si>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</si>
  <si>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</si>
  <si>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</si>
  <si>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</si>
  <si>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</si>
  <si>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</si>
  <si>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</si>
  <si>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</si>
  <si>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</si>
  <si>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</si>
  <si>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</si>
  <si>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</si>
  <si>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</si>
  <si>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</si>
  <si>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</si>
  <si>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</si>
  <si>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</si>
  <si>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</si>
  <si>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</si>
  <si>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</si>
  <si>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</si>
  <si>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</si>
  <si>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</si>
  <si>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</si>
  <si>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</si>
  <si>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</si>
  <si>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</si>
  <si>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</si>
  <si>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</si>
  <si>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</si>
  <si>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</si>
  <si>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</si>
  <si>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</si>
  <si>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</si>
  <si>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</si>
  <si>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</si>
  <si>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</si>
  <si>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</si>
  <si>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</si>
  <si>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</si>
  <si>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</si>
  <si>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</si>
  <si>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</si>
  <si>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</si>
  <si>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</si>
  <si>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</si>
  <si>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</si>
  <si>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</si>
  <si>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</si>
  <si>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</si>
  <si>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</si>
  <si>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</si>
  <si>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</si>
  <si>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</si>
  <si>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</si>
  <si>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</si>
  <si>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</si>
  <si>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</si>
  <si>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</si>
  <si>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</si>
  <si>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</si>
  <si>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</si>
  <si>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</si>
  <si>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</si>
  <si>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</si>
  <si>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</si>
  <si>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</si>
  <si>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</si>
  <si>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</si>
  <si>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</si>
  <si>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</si>
  <si>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</si>
  <si>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</si>
  <si>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</si>
  <si>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</si>
  <si>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</si>
  <si>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</si>
  <si>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</si>
  <si>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</si>
  <si>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</si>
  <si>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DIRESA AREQUIPA</t>
  </si>
  <si>
    <t>CAMANA CARAVELLI</t>
  </si>
  <si>
    <t>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</si>
</sst>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D19" sqref="D19"/>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t="s">
        <v>229</v>
      </c>
      <c r="D6" s="103"/>
      <c r="E6" s="103"/>
      <c r="F6" s="104"/>
      <c r="H6" s="32" t="s">
        <v>8</v>
      </c>
      <c r="I6" s="81" t="s">
        <v>231</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t="s">
        <v>230</v>
      </c>
      <c r="D8" s="103"/>
      <c r="E8" s="103"/>
      <c r="F8" s="104"/>
      <c r="H8" s="32" t="s">
        <v>10</v>
      </c>
      <c r="I8" s="47">
        <v>2017</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1</v>
      </c>
      <c r="R20" s="58">
        <v>1</v>
      </c>
      <c r="S20" s="58">
        <v>4</v>
      </c>
      <c r="T20" s="58">
        <v>4</v>
      </c>
      <c r="U20" s="58">
        <v>2</v>
      </c>
      <c r="V20" s="58">
        <v>2</v>
      </c>
      <c r="W20" s="58">
        <v>0</v>
      </c>
      <c r="X20" s="60">
        <v>0</v>
      </c>
      <c r="Y20" s="65">
        <f t="shared" ref="Y20:Y27" si="0">E20+G20+I20+K20+M20</f>
        <v>0</v>
      </c>
      <c r="Z20" s="61">
        <f t="shared" ref="Z20:Z27" si="1">O20+Q20+S20+U20+W20</f>
        <v>7</v>
      </c>
      <c r="AA20" s="65">
        <f t="shared" ref="AA20:AA27" si="2">F20+H20+J20+L20+N20</f>
        <v>0</v>
      </c>
      <c r="AB20" s="61">
        <f t="shared" ref="AB20:AB27" si="3">P20+R20+T20+V20+X20</f>
        <v>7</v>
      </c>
      <c r="AC20" s="60">
        <v>0</v>
      </c>
      <c r="AD20" s="60">
        <v>0</v>
      </c>
    </row>
    <row r="21" spans="2:31" s="4" customFormat="1" ht="21" customHeight="1" x14ac:dyDescent="0.25">
      <c r="B21" s="10" t="s">
        <v>29</v>
      </c>
      <c r="C21" s="13" t="s">
        <v>30</v>
      </c>
      <c r="D21" s="28"/>
      <c r="E21" s="58">
        <v>0</v>
      </c>
      <c r="F21" s="58">
        <v>0</v>
      </c>
      <c r="G21" s="58">
        <v>2</v>
      </c>
      <c r="H21" s="58">
        <v>2</v>
      </c>
      <c r="I21" s="58">
        <v>68</v>
      </c>
      <c r="J21" s="60">
        <v>68</v>
      </c>
      <c r="K21" s="60">
        <v>64</v>
      </c>
      <c r="L21" s="58">
        <v>63</v>
      </c>
      <c r="M21" s="58">
        <v>2</v>
      </c>
      <c r="N21" s="58">
        <v>2</v>
      </c>
      <c r="O21" s="96">
        <v>0</v>
      </c>
      <c r="P21" s="98"/>
      <c r="Q21" s="98"/>
      <c r="R21" s="98"/>
      <c r="S21" s="98"/>
      <c r="T21" s="98"/>
      <c r="U21" s="98"/>
      <c r="V21" s="98"/>
      <c r="W21" s="98"/>
      <c r="X21" s="97"/>
      <c r="Y21" s="61">
        <f t="shared" si="0"/>
        <v>136</v>
      </c>
      <c r="Z21" s="65">
        <f t="shared" si="1"/>
        <v>0</v>
      </c>
      <c r="AA21" s="61">
        <f t="shared" si="2"/>
        <v>135</v>
      </c>
      <c r="AB21" s="65">
        <f t="shared" si="3"/>
        <v>0</v>
      </c>
      <c r="AC21" s="60">
        <v>5</v>
      </c>
      <c r="AD21" s="60">
        <v>11</v>
      </c>
    </row>
    <row r="22" spans="2:31" s="4" customFormat="1" ht="21" customHeight="1" x14ac:dyDescent="0.25">
      <c r="B22" s="10" t="s">
        <v>31</v>
      </c>
      <c r="C22" s="13" t="s">
        <v>32</v>
      </c>
      <c r="D22" s="28"/>
      <c r="E22" s="58">
        <v>0</v>
      </c>
      <c r="F22" s="58">
        <v>0</v>
      </c>
      <c r="G22" s="58">
        <v>0</v>
      </c>
      <c r="H22" s="58">
        <v>0</v>
      </c>
      <c r="I22" s="58">
        <v>3</v>
      </c>
      <c r="J22" s="60">
        <v>3</v>
      </c>
      <c r="K22" s="60">
        <v>12</v>
      </c>
      <c r="L22" s="58">
        <v>12</v>
      </c>
      <c r="M22" s="58">
        <v>0</v>
      </c>
      <c r="N22" s="58">
        <v>0</v>
      </c>
      <c r="O22" s="58">
        <v>0</v>
      </c>
      <c r="P22" s="58">
        <v>0</v>
      </c>
      <c r="Q22" s="58">
        <v>0</v>
      </c>
      <c r="R22" s="58">
        <v>0</v>
      </c>
      <c r="S22" s="58">
        <v>1</v>
      </c>
      <c r="T22" s="58">
        <v>1</v>
      </c>
      <c r="U22" s="58">
        <v>2</v>
      </c>
      <c r="V22" s="58">
        <v>2</v>
      </c>
      <c r="W22" s="58">
        <v>0</v>
      </c>
      <c r="X22" s="60">
        <v>0</v>
      </c>
      <c r="Y22" s="61">
        <f t="shared" si="0"/>
        <v>15</v>
      </c>
      <c r="Z22" s="61">
        <f t="shared" si="1"/>
        <v>3</v>
      </c>
      <c r="AA22" s="61">
        <f t="shared" si="2"/>
        <v>15</v>
      </c>
      <c r="AB22" s="61">
        <f t="shared" si="3"/>
        <v>3</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1</v>
      </c>
      <c r="H24" s="58">
        <v>1</v>
      </c>
      <c r="I24" s="58">
        <v>28</v>
      </c>
      <c r="J24" s="60">
        <v>26</v>
      </c>
      <c r="K24" s="60">
        <v>45</v>
      </c>
      <c r="L24" s="58">
        <v>44</v>
      </c>
      <c r="M24" s="58">
        <v>0</v>
      </c>
      <c r="N24" s="58">
        <v>0</v>
      </c>
      <c r="O24" s="62">
        <v>0</v>
      </c>
      <c r="P24" s="63">
        <v>0</v>
      </c>
      <c r="Q24" s="63">
        <v>0</v>
      </c>
      <c r="R24" s="63">
        <v>0</v>
      </c>
      <c r="S24" s="63">
        <v>0</v>
      </c>
      <c r="T24" s="63">
        <v>0</v>
      </c>
      <c r="U24" s="63">
        <v>0</v>
      </c>
      <c r="V24" s="63">
        <v>0</v>
      </c>
      <c r="W24" s="63">
        <v>0</v>
      </c>
      <c r="X24" s="64">
        <v>0</v>
      </c>
      <c r="Y24" s="61">
        <f t="shared" si="0"/>
        <v>74</v>
      </c>
      <c r="Z24" s="65">
        <f t="shared" si="1"/>
        <v>0</v>
      </c>
      <c r="AA24" s="61">
        <f t="shared" si="2"/>
        <v>71</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0</v>
      </c>
      <c r="L26" s="58">
        <v>0</v>
      </c>
      <c r="M26" s="58">
        <v>0</v>
      </c>
      <c r="N26" s="58">
        <v>0</v>
      </c>
      <c r="O26" s="58">
        <v>0</v>
      </c>
      <c r="P26" s="58">
        <v>0</v>
      </c>
      <c r="Q26" s="58">
        <v>0</v>
      </c>
      <c r="R26" s="58">
        <v>0</v>
      </c>
      <c r="S26" s="58">
        <v>1</v>
      </c>
      <c r="T26" s="58">
        <v>1</v>
      </c>
      <c r="U26" s="58">
        <v>3</v>
      </c>
      <c r="V26" s="58">
        <v>1</v>
      </c>
      <c r="W26" s="58">
        <v>0</v>
      </c>
      <c r="X26" s="58">
        <v>0</v>
      </c>
      <c r="Y26" s="61">
        <f t="shared" si="0"/>
        <v>0</v>
      </c>
      <c r="Z26" s="61">
        <f t="shared" si="1"/>
        <v>4</v>
      </c>
      <c r="AA26" s="61">
        <f t="shared" si="2"/>
        <v>0</v>
      </c>
      <c r="AB26" s="61">
        <f t="shared" si="3"/>
        <v>2</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1</v>
      </c>
      <c r="L27" s="58">
        <v>0</v>
      </c>
      <c r="M27" s="58">
        <v>0</v>
      </c>
      <c r="N27" s="58">
        <v>0</v>
      </c>
      <c r="O27" s="58">
        <v>0</v>
      </c>
      <c r="P27" s="58">
        <v>0</v>
      </c>
      <c r="Q27" s="58">
        <v>0</v>
      </c>
      <c r="R27" s="58">
        <v>0</v>
      </c>
      <c r="S27" s="58">
        <v>0</v>
      </c>
      <c r="T27" s="58">
        <v>0</v>
      </c>
      <c r="U27" s="58">
        <v>1</v>
      </c>
      <c r="V27" s="58">
        <v>0</v>
      </c>
      <c r="W27" s="58">
        <v>0</v>
      </c>
      <c r="X27" s="60">
        <v>0</v>
      </c>
      <c r="Y27" s="61">
        <f t="shared" si="0"/>
        <v>1</v>
      </c>
      <c r="Z27" s="61">
        <f t="shared" si="1"/>
        <v>1</v>
      </c>
      <c r="AA27" s="61">
        <f t="shared" si="2"/>
        <v>0</v>
      </c>
      <c r="AB27" s="61">
        <f t="shared" si="3"/>
        <v>0</v>
      </c>
      <c r="AC27" s="58">
        <v>0</v>
      </c>
      <c r="AD27" s="58">
        <v>0</v>
      </c>
    </row>
    <row r="28" spans="2:31" s="4" customFormat="1" ht="21" customHeight="1" x14ac:dyDescent="0.25">
      <c r="B28" s="48" t="s">
        <v>169</v>
      </c>
      <c r="C28" s="6" t="s">
        <v>39</v>
      </c>
      <c r="D28" s="28"/>
      <c r="E28" s="96">
        <v>0</v>
      </c>
      <c r="F28" s="97"/>
      <c r="G28" s="91">
        <v>2</v>
      </c>
      <c r="H28" s="91"/>
      <c r="I28" s="91">
        <v>32</v>
      </c>
      <c r="J28" s="91"/>
      <c r="K28" s="90">
        <v>42</v>
      </c>
      <c r="L28" s="90"/>
      <c r="M28" s="90">
        <v>2</v>
      </c>
      <c r="N28" s="90"/>
      <c r="O28" s="96">
        <v>0</v>
      </c>
      <c r="P28" s="97"/>
      <c r="Q28" s="91">
        <v>1</v>
      </c>
      <c r="R28" s="91"/>
      <c r="S28" s="91">
        <v>4</v>
      </c>
      <c r="T28" s="91"/>
      <c r="U28" s="91">
        <v>2</v>
      </c>
      <c r="V28" s="91"/>
      <c r="W28" s="91">
        <v>2</v>
      </c>
      <c r="X28" s="91"/>
      <c r="Y28" s="61">
        <f>G28+I28+K28+M28</f>
        <v>78</v>
      </c>
      <c r="Z28" s="61">
        <f>W28+U28+S28+Q28</f>
        <v>9</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0</v>
      </c>
      <c r="H32" s="59">
        <v>0</v>
      </c>
      <c r="I32" s="59">
        <v>0</v>
      </c>
      <c r="J32" s="59">
        <v>0</v>
      </c>
      <c r="K32" s="59">
        <v>0</v>
      </c>
      <c r="L32" s="59">
        <v>0</v>
      </c>
      <c r="M32" s="59">
        <v>0</v>
      </c>
      <c r="N32" s="59">
        <v>0</v>
      </c>
      <c r="O32" s="16">
        <f t="shared" ref="O32:O37" si="4">SUM(E32:I32)</f>
        <v>0</v>
      </c>
      <c r="P32" s="16">
        <f t="shared" ref="P32:P37" si="5">SUM(J32:N32)</f>
        <v>0</v>
      </c>
      <c r="Q32" s="16">
        <f t="shared" ref="Q32:Q37" si="6">SUM(O32:P32)</f>
        <v>0</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0</v>
      </c>
      <c r="F41" s="59">
        <v>31</v>
      </c>
      <c r="G41" s="59">
        <v>510</v>
      </c>
      <c r="H41" s="59">
        <v>444</v>
      </c>
      <c r="I41" s="59">
        <v>20</v>
      </c>
      <c r="J41" s="59">
        <v>0</v>
      </c>
      <c r="K41" s="59">
        <v>14</v>
      </c>
      <c r="L41" s="59">
        <v>282</v>
      </c>
      <c r="M41" s="59">
        <v>410</v>
      </c>
      <c r="N41" s="59">
        <v>33</v>
      </c>
      <c r="O41" s="16">
        <f t="shared" ref="O41:O46" si="7">SUM(E41:I41)</f>
        <v>1005</v>
      </c>
      <c r="P41" s="16">
        <f t="shared" ref="P41:P46" si="8">SUM(J41:N41)</f>
        <v>739</v>
      </c>
      <c r="Q41" s="16">
        <f t="shared" ref="Q41:Q46" si="9">SUM(O41:P41)</f>
        <v>1744</v>
      </c>
      <c r="AE41" s="3"/>
    </row>
    <row r="42" spans="2:31" ht="25.5" customHeight="1" x14ac:dyDescent="0.25">
      <c r="B42" s="10" t="s">
        <v>47</v>
      </c>
      <c r="C42" s="6" t="s">
        <v>178</v>
      </c>
      <c r="D42" s="28"/>
      <c r="E42" s="58">
        <v>0</v>
      </c>
      <c r="F42" s="59">
        <v>0</v>
      </c>
      <c r="G42" s="59">
        <v>0</v>
      </c>
      <c r="H42" s="59">
        <v>0</v>
      </c>
      <c r="I42" s="59">
        <v>0</v>
      </c>
      <c r="J42" s="58">
        <v>0</v>
      </c>
      <c r="K42" s="59">
        <v>0</v>
      </c>
      <c r="L42" s="59">
        <v>0</v>
      </c>
      <c r="M42" s="59">
        <v>1</v>
      </c>
      <c r="N42" s="59">
        <v>0</v>
      </c>
      <c r="O42" s="16">
        <f t="shared" si="7"/>
        <v>0</v>
      </c>
      <c r="P42" s="16">
        <f t="shared" si="8"/>
        <v>1</v>
      </c>
      <c r="Q42" s="16">
        <f t="shared" si="9"/>
        <v>1</v>
      </c>
      <c r="AE42" s="3"/>
    </row>
    <row r="43" spans="2:31" ht="21" customHeight="1" x14ac:dyDescent="0.25">
      <c r="B43" s="10" t="s">
        <v>48</v>
      </c>
      <c r="C43" s="13" t="s">
        <v>49</v>
      </c>
      <c r="D43" s="28"/>
      <c r="E43" s="59">
        <v>0</v>
      </c>
      <c r="F43" s="58">
        <v>0</v>
      </c>
      <c r="G43" s="58">
        <v>0</v>
      </c>
      <c r="H43" s="58">
        <v>0</v>
      </c>
      <c r="I43" s="58">
        <v>0</v>
      </c>
      <c r="J43" s="59">
        <v>0</v>
      </c>
      <c r="K43" s="60">
        <v>0</v>
      </c>
      <c r="L43" s="60">
        <v>0</v>
      </c>
      <c r="M43" s="58">
        <v>0</v>
      </c>
      <c r="N43" s="58">
        <v>0</v>
      </c>
      <c r="O43" s="16">
        <f t="shared" si="7"/>
        <v>0</v>
      </c>
      <c r="P43" s="16">
        <f t="shared" si="8"/>
        <v>0</v>
      </c>
      <c r="Q43" s="16">
        <f t="shared" si="9"/>
        <v>0</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0</v>
      </c>
      <c r="H45" s="58">
        <v>0</v>
      </c>
      <c r="I45" s="58">
        <v>0</v>
      </c>
      <c r="J45" s="59">
        <v>0</v>
      </c>
      <c r="K45" s="60">
        <v>0</v>
      </c>
      <c r="L45" s="60">
        <v>0</v>
      </c>
      <c r="M45" s="58">
        <v>1</v>
      </c>
      <c r="N45" s="58">
        <v>0</v>
      </c>
      <c r="O45" s="16">
        <f t="shared" si="7"/>
        <v>0</v>
      </c>
      <c r="P45" s="16">
        <f t="shared" si="8"/>
        <v>1</v>
      </c>
      <c r="Q45" s="16">
        <f t="shared" si="9"/>
        <v>1</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0</v>
      </c>
      <c r="H50" s="58">
        <v>0</v>
      </c>
      <c r="I50" s="58">
        <v>0</v>
      </c>
      <c r="J50" s="62">
        <v>0</v>
      </c>
      <c r="K50" s="64">
        <v>0</v>
      </c>
      <c r="L50" s="58">
        <v>0</v>
      </c>
      <c r="M50" s="58">
        <v>0</v>
      </c>
      <c r="N50" s="58">
        <v>0</v>
      </c>
      <c r="O50" s="16">
        <f>SUM(G50:I50)</f>
        <v>0</v>
      </c>
      <c r="P50" s="16">
        <f>SUM(L50:N50)</f>
        <v>0</v>
      </c>
      <c r="Q50" s="16">
        <f t="shared" ref="Q50:Q55" si="10">SUM(O50:P50)</f>
        <v>0</v>
      </c>
    </row>
    <row r="51" spans="1:30" ht="25.5" customHeight="1" x14ac:dyDescent="0.25">
      <c r="B51" s="10" t="s">
        <v>55</v>
      </c>
      <c r="C51" s="6" t="s">
        <v>56</v>
      </c>
      <c r="D51" s="28"/>
      <c r="E51" s="58">
        <v>0</v>
      </c>
      <c r="F51" s="58">
        <v>0</v>
      </c>
      <c r="G51" s="58">
        <v>0</v>
      </c>
      <c r="H51" s="58">
        <v>0</v>
      </c>
      <c r="I51" s="58">
        <v>0</v>
      </c>
      <c r="J51" s="58">
        <v>0</v>
      </c>
      <c r="K51" s="58">
        <v>0</v>
      </c>
      <c r="L51" s="58">
        <v>0</v>
      </c>
      <c r="M51" s="58">
        <v>0</v>
      </c>
      <c r="N51" s="58">
        <v>0</v>
      </c>
      <c r="O51" s="16">
        <f>SUM(E51:I51)</f>
        <v>0</v>
      </c>
      <c r="P51" s="16">
        <f>SUM(J51:N51)</f>
        <v>0</v>
      </c>
      <c r="Q51" s="16">
        <f t="shared" si="10"/>
        <v>0</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0</v>
      </c>
      <c r="F63" s="58">
        <v>0</v>
      </c>
      <c r="G63" s="58">
        <v>0</v>
      </c>
      <c r="H63" s="58">
        <v>0</v>
      </c>
      <c r="I63" s="60">
        <v>0</v>
      </c>
      <c r="J63" s="58">
        <v>0</v>
      </c>
      <c r="K63" s="58">
        <v>0</v>
      </c>
      <c r="L63" s="58">
        <v>0</v>
      </c>
      <c r="M63" s="58">
        <v>0</v>
      </c>
      <c r="N63" s="58">
        <v>0</v>
      </c>
      <c r="O63" s="16">
        <f t="shared" si="11"/>
        <v>0</v>
      </c>
      <c r="P63" s="16">
        <f t="shared" si="12"/>
        <v>0</v>
      </c>
      <c r="Q63" s="16">
        <f t="shared" si="13"/>
        <v>0</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61</v>
      </c>
      <c r="G73" s="72">
        <v>577</v>
      </c>
      <c r="H73" s="72">
        <v>254</v>
      </c>
      <c r="I73" s="16">
        <f>SUM(F73:H73)</f>
        <v>892</v>
      </c>
      <c r="J73" s="59">
        <v>563</v>
      </c>
      <c r="K73" s="59">
        <v>250</v>
      </c>
      <c r="L73" s="59">
        <v>55</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0</v>
      </c>
      <c r="H74" s="72">
        <v>1</v>
      </c>
      <c r="I74" s="16">
        <f t="shared" ref="I74:I81" si="14">SUM(F74:H74)</f>
        <v>1</v>
      </c>
      <c r="J74" s="59">
        <v>1</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56</v>
      </c>
      <c r="G76" s="72">
        <v>553</v>
      </c>
      <c r="H76" s="72">
        <v>238</v>
      </c>
      <c r="I76" s="16">
        <f t="shared" si="14"/>
        <v>847</v>
      </c>
      <c r="J76" s="59">
        <v>531</v>
      </c>
      <c r="K76" s="59">
        <v>257</v>
      </c>
      <c r="L76" s="59">
        <v>58</v>
      </c>
      <c r="M76" s="1"/>
      <c r="N76" s="123"/>
      <c r="O76" s="124"/>
      <c r="P76" s="125"/>
      <c r="Q76" s="1"/>
    </row>
    <row r="77" spans="2:30" ht="21" customHeight="1" x14ac:dyDescent="0.25">
      <c r="B77" s="10" t="s">
        <v>78</v>
      </c>
      <c r="C77" s="13" t="s">
        <v>220</v>
      </c>
      <c r="D77" s="28"/>
      <c r="E77" s="71">
        <v>0</v>
      </c>
      <c r="F77" s="59">
        <v>0</v>
      </c>
      <c r="G77" s="72">
        <v>1</v>
      </c>
      <c r="H77" s="72">
        <v>0</v>
      </c>
      <c r="I77" s="16">
        <f t="shared" si="14"/>
        <v>1</v>
      </c>
      <c r="J77" s="59">
        <v>1</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0</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7</v>
      </c>
      <c r="F93" s="58">
        <v>7</v>
      </c>
      <c r="G93" s="58">
        <v>0</v>
      </c>
      <c r="H93" s="58">
        <v>0</v>
      </c>
      <c r="I93" s="58">
        <v>0</v>
      </c>
      <c r="J93" s="58">
        <v>0</v>
      </c>
      <c r="K93" s="58">
        <v>0</v>
      </c>
      <c r="L93" s="58">
        <v>0</v>
      </c>
      <c r="M93" s="58">
        <v>0</v>
      </c>
      <c r="N93" s="16">
        <f>SUM(E93:G93)</f>
        <v>14</v>
      </c>
      <c r="O93" s="16">
        <f>SUM(H93:J93)</f>
        <v>0</v>
      </c>
      <c r="P93" s="16">
        <f>SUM(K93:M93)</f>
        <v>0</v>
      </c>
      <c r="AB93" s="1"/>
      <c r="AC93" s="1"/>
      <c r="AD93" s="1"/>
    </row>
    <row r="94" spans="2:30" ht="21" customHeight="1" x14ac:dyDescent="0.25">
      <c r="B94" s="10" t="s">
        <v>89</v>
      </c>
      <c r="C94" s="13" t="s">
        <v>90</v>
      </c>
      <c r="D94" s="21"/>
      <c r="E94" s="58">
        <v>31</v>
      </c>
      <c r="F94" s="59">
        <v>14</v>
      </c>
      <c r="G94" s="58">
        <v>0</v>
      </c>
      <c r="H94" s="58">
        <v>0</v>
      </c>
      <c r="I94" s="58">
        <v>0</v>
      </c>
      <c r="J94" s="58">
        <v>0</v>
      </c>
      <c r="K94" s="58">
        <v>0</v>
      </c>
      <c r="L94" s="58">
        <v>0</v>
      </c>
      <c r="M94" s="58">
        <v>0</v>
      </c>
      <c r="N94" s="16">
        <f t="shared" ref="N94:N101" si="15">SUM(E94:G94)</f>
        <v>45</v>
      </c>
      <c r="O94" s="16">
        <f t="shared" ref="O94:O101" si="16">SUM(H94:J94)</f>
        <v>0</v>
      </c>
      <c r="P94" s="16">
        <f t="shared" ref="P94:P101" si="17">SUM(K94:M94)</f>
        <v>0</v>
      </c>
      <c r="AB94" s="1"/>
      <c r="AC94" s="1"/>
      <c r="AD94" s="1"/>
    </row>
    <row r="95" spans="2:30" ht="21" customHeight="1" x14ac:dyDescent="0.25">
      <c r="B95" s="10" t="s">
        <v>91</v>
      </c>
      <c r="C95" s="13" t="s">
        <v>92</v>
      </c>
      <c r="D95" s="21"/>
      <c r="E95" s="58">
        <v>0</v>
      </c>
      <c r="F95" s="59">
        <v>0</v>
      </c>
      <c r="G95" s="58">
        <v>0</v>
      </c>
      <c r="H95" s="58">
        <v>0</v>
      </c>
      <c r="I95" s="58">
        <v>0</v>
      </c>
      <c r="J95" s="58">
        <v>0</v>
      </c>
      <c r="K95" s="58">
        <v>0</v>
      </c>
      <c r="L95" s="58">
        <v>0</v>
      </c>
      <c r="M95" s="58">
        <v>0</v>
      </c>
      <c r="N95" s="16">
        <f t="shared" si="15"/>
        <v>0</v>
      </c>
      <c r="O95" s="16">
        <f t="shared" si="16"/>
        <v>0</v>
      </c>
      <c r="P95" s="16">
        <f t="shared" si="17"/>
        <v>0</v>
      </c>
      <c r="AB95" s="1"/>
      <c r="AC95" s="1"/>
      <c r="AD95" s="1"/>
    </row>
    <row r="96" spans="2:30" ht="21" customHeight="1" x14ac:dyDescent="0.25">
      <c r="B96" s="10" t="s">
        <v>93</v>
      </c>
      <c r="C96" s="13" t="s">
        <v>193</v>
      </c>
      <c r="D96" s="21"/>
      <c r="E96" s="58">
        <v>1</v>
      </c>
      <c r="F96" s="59">
        <v>0</v>
      </c>
      <c r="G96" s="58">
        <v>0</v>
      </c>
      <c r="H96" s="58">
        <v>0</v>
      </c>
      <c r="I96" s="58">
        <v>0</v>
      </c>
      <c r="J96" s="58">
        <v>0</v>
      </c>
      <c r="K96" s="58">
        <v>0</v>
      </c>
      <c r="L96" s="58">
        <v>0</v>
      </c>
      <c r="M96" s="58">
        <v>0</v>
      </c>
      <c r="N96" s="16">
        <f t="shared" si="15"/>
        <v>1</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0</v>
      </c>
      <c r="F99" s="59">
        <v>0</v>
      </c>
      <c r="G99" s="58">
        <v>0</v>
      </c>
      <c r="H99" s="58">
        <v>0</v>
      </c>
      <c r="I99" s="58">
        <v>0</v>
      </c>
      <c r="J99" s="58">
        <v>0</v>
      </c>
      <c r="K99" s="58">
        <v>0</v>
      </c>
      <c r="L99" s="58">
        <v>0</v>
      </c>
      <c r="M99" s="58">
        <v>0</v>
      </c>
      <c r="N99" s="16">
        <f t="shared" si="15"/>
        <v>0</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0</v>
      </c>
      <c r="G118" s="80">
        <v>0</v>
      </c>
      <c r="H118" s="58">
        <v>0</v>
      </c>
      <c r="I118" s="80">
        <v>0</v>
      </c>
      <c r="J118" s="80">
        <v>0</v>
      </c>
      <c r="K118" s="16">
        <f>SUM(E118:G118)</f>
        <v>0</v>
      </c>
      <c r="L118" s="16">
        <f>SUM(H118:J118)</f>
        <v>0</v>
      </c>
      <c r="X118" s="1"/>
      <c r="Y118" s="1"/>
      <c r="Z118" s="1"/>
      <c r="AA118" s="1"/>
      <c r="AB118" s="1"/>
      <c r="AC118" s="1"/>
      <c r="AD118" s="1"/>
    </row>
    <row r="119" spans="2:30" ht="21" customHeight="1" x14ac:dyDescent="0.25">
      <c r="B119" s="10" t="s">
        <v>120</v>
      </c>
      <c r="C119" s="13" t="s">
        <v>121</v>
      </c>
      <c r="D119" s="22"/>
      <c r="E119" s="58">
        <v>0</v>
      </c>
      <c r="F119" s="80">
        <v>0</v>
      </c>
      <c r="G119" s="80">
        <v>0</v>
      </c>
      <c r="H119" s="58">
        <v>0</v>
      </c>
      <c r="I119" s="80">
        <v>0</v>
      </c>
      <c r="J119" s="80">
        <v>0</v>
      </c>
      <c r="K119" s="16">
        <f t="shared" ref="K119:K125" si="21">SUM(E119:G119)</f>
        <v>0</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0</v>
      </c>
      <c r="F122" s="80">
        <v>0</v>
      </c>
      <c r="G122" s="80">
        <v>0</v>
      </c>
      <c r="H122" s="58">
        <v>0</v>
      </c>
      <c r="I122" s="80">
        <v>0</v>
      </c>
      <c r="J122" s="80">
        <v>0</v>
      </c>
      <c r="K122" s="16">
        <f t="shared" si="21"/>
        <v>0</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43066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2017-11-27T22:39:27Z</dcterms:modified>
</cp:coreProperties>
</file>